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<sst xmlns="http://schemas.openxmlformats.org/spreadsheetml/2006/main" count="135" uniqueCount="81">
  <si>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</si>
  <si>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</si>
  <si>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</si>
  <si>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</si>
  <si>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</si>
  <si>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</si>
  <si>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</si>
  <si>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</si>
  <si>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</si>
  <si>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</si>
  <si>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</si>
  <si>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</si>
  <si>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</si>
  <si>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</si>
  <si>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</si>
  <si>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</si>
  <si>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</si>
  <si>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</si>
  <si>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</si>
  <si>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</si>
  <si>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</si>
  <si>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</si>
  <si>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</si>
  <si>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</si>
  <si>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</si>
  <si>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</si>
  <si>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</si>
  <si>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</si>
  <si>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</si>
  <si>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</si>
  <si>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</si>
  <si>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</si>
  <si>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</si>
  <si>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</si>
  <si>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</si>
  <si>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</si>
  <si>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</si>
  <si>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Cumplimiento art.381, Cod. Trabajo</t>
  </si>
  <si>
    <t>NO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</si>
  <si>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</si>
  <si>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</si>
  <si>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</si>
  <si>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</si>
  <si>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</si>
  <si>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</si>
  <si>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</si>
  <si>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</si>
  <si>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>SI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</si>
  <si>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</si>
  <si>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</si>
  <si>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</si>
  <si>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</si>
  <si>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</si>
  <si>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</si>
  <si>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</si>
  <si>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</si>
  <si>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</si>
  <si>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</si>
  <si>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</si>
  <si>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</si>
  <si>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</si>
  <si>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</si>
  <si>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</si>
  <si>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</si>
  <si>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</si>
  <si>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</si>
  <si>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CURICO</t>
  </si>
  <si>
    <t>SOCIEDAD PRESTADORA DE SERVICIOS MAQUENA LTDA.</t>
  </si>
  <si>
    <t>LA SERENA</t>
  </si>
  <si>
    <t>CETI LTDA. (CENTRO ESTUDIOS TECNOLOGICOS DE INGLES LTDA)</t>
  </si>
  <si>
    <t>STGO.NORTE</t>
  </si>
  <si>
    <t>COPIAPO</t>
  </si>
  <si>
    <t>SOCIEDAD CONTRACTUAL MINERA CAROLA</t>
  </si>
  <si>
    <t>SOCIEDAD DE TRANSPORTES IGLESIAS HNOS. LTDA.</t>
  </si>
  <si>
    <t>CONSTITUCION</t>
  </si>
  <si>
    <t>ARNOLDO OPAZO Y CIA. LTDA.</t>
  </si>
  <si>
    <t>SSC CHILE S.A.</t>
  </si>
  <si>
    <t>ESTAB</t>
  </si>
  <si>
    <t>QUILPUE</t>
  </si>
  <si>
    <t>CORPORACION MUNICIPAL DESARROLLO SOCIAL DE VILLA ALEMANA</t>
  </si>
  <si>
    <t xml:space="preserve">Memo N° 15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</si>
</sst>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4" customWidth="1"/>
    <col min="6" max="6" width="4.57421875" style="44" customWidth="1"/>
    <col min="7" max="7" width="7.8515625" style="44" customWidth="1"/>
    <col min="8" max="8" width="5.00390625" style="44" customWidth="1"/>
    <col min="9" max="9" width="4.00390625" style="44" customWidth="1"/>
    <col min="10" max="10" width="3.8515625" style="32" customWidth="1"/>
    <col min="11" max="11" width="6.28125" style="95" customWidth="1"/>
    <col min="12" max="13" width="11.8515625" style="44" customWidth="1"/>
    <col min="14" max="14" width="12.57421875" style="44" customWidth="1"/>
    <col min="15" max="15" width="11.57421875" style="0" bestFit="1" customWidth="1"/>
    <col min="16" max="16" width="12.421875" style="103" bestFit="1" customWidth="1"/>
    <col min="18" max="18" width="8.00390625" style="0" customWidth="1"/>
  </cols>
  <sheetData>
    <row r="1" spans="2:20" ht="14.25" customHeight="1">
      <c r="B1" s="28"/>
      <c r="C1" s="28" t="s">
        <v>48</v>
      </c>
      <c r="D1" s="30"/>
      <c r="E1" s="31"/>
      <c r="F1" s="31"/>
      <c r="G1" s="31"/>
      <c r="H1" s="31"/>
      <c r="I1" s="31"/>
      <c r="J1" s="31"/>
      <c r="K1" s="88"/>
      <c r="L1" s="31"/>
      <c r="M1" s="31"/>
      <c r="N1" s="31"/>
      <c r="O1" s="21"/>
      <c r="R1" s="26"/>
      <c r="S1" s="21"/>
      <c r="T1" s="21"/>
    </row>
    <row r="2" spans="1:20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8"/>
      <c r="L2" s="31"/>
      <c r="M2" s="31"/>
      <c r="N2" s="31"/>
      <c r="O2" s="21"/>
      <c r="P2" s="161"/>
      <c r="Q2" s="161"/>
      <c r="R2" s="26"/>
      <c r="S2" s="21"/>
      <c r="T2" s="21"/>
    </row>
    <row r="3" spans="1:20" ht="14.25" customHeight="1" thickBot="1" thickTop="1">
      <c r="A3" s="28"/>
      <c r="B3" s="28"/>
      <c r="C3" s="29"/>
      <c r="D3" s="30"/>
      <c r="E3" s="162" t="s">
        <v>35</v>
      </c>
      <c r="F3" s="163"/>
      <c r="G3" s="163"/>
      <c r="H3" s="163"/>
      <c r="I3" s="163"/>
      <c r="J3" s="163"/>
      <c r="K3" s="163"/>
      <c r="L3" s="163"/>
      <c r="M3" s="163"/>
      <c r="N3" s="164"/>
      <c r="O3" s="21"/>
      <c r="P3" s="106"/>
      <c r="Q3" s="106"/>
      <c r="R3" s="26"/>
      <c r="S3" s="21"/>
      <c r="T3" s="21"/>
    </row>
    <row r="4" spans="1:20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8"/>
      <c r="L4" s="31"/>
      <c r="M4" s="31"/>
      <c r="N4" s="31"/>
      <c r="O4" s="21"/>
      <c r="P4" s="106"/>
      <c r="Q4" s="106"/>
      <c r="R4" s="26"/>
      <c r="S4" s="21"/>
      <c r="T4" s="21"/>
    </row>
    <row r="5" spans="1:20" ht="14.25" customHeight="1">
      <c r="A5" s="28"/>
      <c r="B5" s="28"/>
      <c r="C5" s="29"/>
      <c r="D5" s="30"/>
      <c r="E5" s="31"/>
      <c r="F5" s="31"/>
      <c r="G5" s="31"/>
      <c r="H5" s="28" t="s">
        <v>80</v>
      </c>
      <c r="I5" s="31"/>
      <c r="J5" s="31"/>
      <c r="K5" s="88"/>
      <c r="L5" s="31"/>
      <c r="M5" s="126">
        <v>40203</v>
      </c>
      <c r="N5" s="28"/>
      <c r="O5" s="26"/>
      <c r="R5" s="26"/>
      <c r="S5" s="125"/>
      <c r="T5" s="21"/>
    </row>
    <row r="6" spans="1:18" ht="13.5" thickBot="1">
      <c r="A6" s="27"/>
      <c r="B6" s="27"/>
      <c r="C6" s="27"/>
      <c r="D6" s="32"/>
      <c r="E6" s="32"/>
      <c r="F6" s="32"/>
      <c r="G6" s="32"/>
      <c r="H6" s="32"/>
      <c r="I6" s="32"/>
      <c r="K6" s="89"/>
      <c r="L6" s="32"/>
      <c r="M6" s="32"/>
      <c r="N6" s="32"/>
      <c r="O6" s="32"/>
      <c r="R6" s="33"/>
    </row>
    <row r="7" spans="1:18" ht="15.75" customHeight="1" thickTop="1">
      <c r="A7" s="42"/>
      <c r="B7" s="23"/>
      <c r="C7" s="23"/>
      <c r="D7" s="23"/>
      <c r="E7" s="165" t="s">
        <v>0</v>
      </c>
      <c r="F7" s="166"/>
      <c r="G7" s="166"/>
      <c r="H7" s="166"/>
      <c r="I7" s="166"/>
      <c r="J7" s="166"/>
      <c r="K7" s="167"/>
      <c r="L7" s="36" t="s">
        <v>1</v>
      </c>
      <c r="M7" s="35" t="s">
        <v>2</v>
      </c>
      <c r="N7" s="154" t="s">
        <v>60</v>
      </c>
      <c r="O7" s="36" t="s">
        <v>3</v>
      </c>
      <c r="P7" s="97" t="s">
        <v>4</v>
      </c>
      <c r="Q7" s="34" t="s">
        <v>5</v>
      </c>
      <c r="R7" s="23"/>
    </row>
    <row r="8" spans="1:23" ht="112.5" customHeight="1" thickBot="1">
      <c r="A8" s="43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7" t="s">
        <v>61</v>
      </c>
      <c r="H8" s="1" t="s">
        <v>12</v>
      </c>
      <c r="I8" s="1" t="s">
        <v>13</v>
      </c>
      <c r="J8" s="1" t="s">
        <v>14</v>
      </c>
      <c r="K8" s="90" t="s">
        <v>15</v>
      </c>
      <c r="L8" s="37" t="s">
        <v>16</v>
      </c>
      <c r="M8" s="25" t="s">
        <v>17</v>
      </c>
      <c r="N8" s="38" t="s">
        <v>18</v>
      </c>
      <c r="O8" s="39" t="s">
        <v>19</v>
      </c>
      <c r="P8" s="98" t="s">
        <v>20</v>
      </c>
      <c r="Q8" s="40" t="s">
        <v>20</v>
      </c>
      <c r="R8" s="71" t="s">
        <v>37</v>
      </c>
      <c r="W8" s="104"/>
    </row>
    <row r="9" spans="1:19" s="104" customFormat="1" ht="18" customHeight="1" thickTop="1">
      <c r="A9" s="147">
        <v>8</v>
      </c>
      <c r="B9" s="115" t="s">
        <v>41</v>
      </c>
      <c r="C9" s="116" t="s">
        <v>44</v>
      </c>
      <c r="D9" s="119" t="s">
        <v>46</v>
      </c>
      <c r="E9" s="108"/>
      <c r="F9" s="159"/>
      <c r="G9" s="55"/>
      <c r="H9" s="107"/>
      <c r="I9" s="107" t="s">
        <v>33</v>
      </c>
      <c r="J9" s="107"/>
      <c r="K9" s="109">
        <f>(P9-$M$5)*-1+1</f>
        <v>456</v>
      </c>
      <c r="L9" s="117" t="s">
        <v>40</v>
      </c>
      <c r="M9" s="117" t="s">
        <v>34</v>
      </c>
      <c r="N9" s="123">
        <v>51</v>
      </c>
      <c r="O9" s="115" t="s">
        <v>42</v>
      </c>
      <c r="P9" s="118" t="s">
        <v>43</v>
      </c>
      <c r="Q9" s="118"/>
      <c r="R9" s="118" t="s">
        <v>38</v>
      </c>
      <c r="S9" s="132"/>
    </row>
    <row r="10" spans="1:18" s="104" customFormat="1" ht="18" customHeight="1">
      <c r="A10" s="137">
        <v>13</v>
      </c>
      <c r="B10" s="141" t="s">
        <v>45</v>
      </c>
      <c r="C10" s="142" t="s">
        <v>58</v>
      </c>
      <c r="D10" s="138" t="s">
        <v>59</v>
      </c>
      <c r="E10" s="143"/>
      <c r="F10" s="160"/>
      <c r="G10" s="146"/>
      <c r="H10" s="152"/>
      <c r="I10" s="143" t="s">
        <v>33</v>
      </c>
      <c r="J10" s="152"/>
      <c r="K10" s="109">
        <f>(P10-$M$5)*-1+1</f>
        <v>19</v>
      </c>
      <c r="L10" s="151" t="s">
        <v>50</v>
      </c>
      <c r="M10" s="144" t="s">
        <v>34</v>
      </c>
      <c r="N10" s="139">
        <v>52</v>
      </c>
      <c r="O10" s="140">
        <v>40182</v>
      </c>
      <c r="P10" s="140">
        <v>40185</v>
      </c>
      <c r="Q10" s="140"/>
      <c r="R10" s="137" t="s">
        <v>38</v>
      </c>
    </row>
    <row r="11" spans="1:18" s="104" customFormat="1" ht="18" customHeight="1">
      <c r="A11" s="137">
        <v>13</v>
      </c>
      <c r="B11" s="141" t="s">
        <v>45</v>
      </c>
      <c r="C11" s="142" t="s">
        <v>64</v>
      </c>
      <c r="D11" s="138" t="s">
        <v>65</v>
      </c>
      <c r="E11" s="143"/>
      <c r="F11" s="160"/>
      <c r="G11" s="146" t="s">
        <v>36</v>
      </c>
      <c r="H11" s="152"/>
      <c r="I11" s="143" t="s">
        <v>33</v>
      </c>
      <c r="J11" s="152"/>
      <c r="K11" s="109">
        <f>(P11-$M$5)*-1+1</f>
        <v>8</v>
      </c>
      <c r="L11" s="151" t="s">
        <v>52</v>
      </c>
      <c r="M11" s="144" t="s">
        <v>34</v>
      </c>
      <c r="N11" s="139">
        <v>145</v>
      </c>
      <c r="O11" s="140">
        <v>40185</v>
      </c>
      <c r="P11" s="140">
        <v>40196</v>
      </c>
      <c r="Q11" s="140"/>
      <c r="R11" s="137" t="s">
        <v>47</v>
      </c>
    </row>
    <row r="12" spans="1:18" s="104" customFormat="1" ht="18" customHeight="1">
      <c r="A12" s="137">
        <v>4</v>
      </c>
      <c r="B12" s="141" t="s">
        <v>45</v>
      </c>
      <c r="C12" s="142" t="s">
        <v>68</v>
      </c>
      <c r="D12" s="138" t="s">
        <v>69</v>
      </c>
      <c r="E12" s="143"/>
      <c r="F12" s="152"/>
      <c r="G12" s="146" t="s">
        <v>49</v>
      </c>
      <c r="H12" s="152"/>
      <c r="I12" s="143" t="s">
        <v>33</v>
      </c>
      <c r="J12" s="152"/>
      <c r="K12" s="109">
        <f>(P12-$M$5)*-1+1</f>
        <v>11</v>
      </c>
      <c r="L12" s="151" t="s">
        <v>40</v>
      </c>
      <c r="M12" s="144" t="s">
        <v>34</v>
      </c>
      <c r="N12" s="139">
        <v>14</v>
      </c>
      <c r="O12" s="140">
        <v>39819</v>
      </c>
      <c r="P12" s="140">
        <v>40193</v>
      </c>
      <c r="Q12" s="140"/>
      <c r="R12" s="137" t="s">
        <v>38</v>
      </c>
    </row>
    <row r="13" spans="1:18" s="104" customFormat="1" ht="18" customHeight="1">
      <c r="A13" s="148">
        <v>13</v>
      </c>
      <c r="B13" s="148">
        <v>2009</v>
      </c>
      <c r="C13" s="144" t="s">
        <v>55</v>
      </c>
      <c r="D13" s="144" t="s">
        <v>56</v>
      </c>
      <c r="E13" s="143"/>
      <c r="F13" s="150"/>
      <c r="G13" s="145" t="s">
        <v>57</v>
      </c>
      <c r="H13" s="145"/>
      <c r="I13" s="150" t="s">
        <v>33</v>
      </c>
      <c r="J13" s="150"/>
      <c r="K13" s="109">
        <v>2</v>
      </c>
      <c r="L13" s="144" t="s">
        <v>40</v>
      </c>
      <c r="M13" s="144" t="s">
        <v>34</v>
      </c>
      <c r="N13" s="148">
        <v>9</v>
      </c>
      <c r="O13" s="149">
        <v>40168</v>
      </c>
      <c r="P13" s="149">
        <v>40177</v>
      </c>
      <c r="Q13" s="148"/>
      <c r="R13" s="148" t="s">
        <v>47</v>
      </c>
    </row>
    <row r="14" spans="1:18" s="104" customFormat="1" ht="18" customHeight="1">
      <c r="A14" s="137">
        <v>7</v>
      </c>
      <c r="B14" s="141" t="s">
        <v>45</v>
      </c>
      <c r="C14" s="142" t="s">
        <v>66</v>
      </c>
      <c r="D14" s="138" t="s">
        <v>67</v>
      </c>
      <c r="E14" s="143"/>
      <c r="F14" s="152"/>
      <c r="G14" s="146" t="s">
        <v>36</v>
      </c>
      <c r="H14" s="152" t="s">
        <v>33</v>
      </c>
      <c r="I14" s="143"/>
      <c r="J14" s="152"/>
      <c r="K14" s="153"/>
      <c r="L14" s="151" t="s">
        <v>51</v>
      </c>
      <c r="M14" s="144" t="s">
        <v>34</v>
      </c>
      <c r="N14" s="139">
        <v>65</v>
      </c>
      <c r="O14" s="140">
        <v>40186</v>
      </c>
      <c r="P14" s="140"/>
      <c r="Q14" s="140"/>
      <c r="R14" s="137" t="s">
        <v>38</v>
      </c>
    </row>
    <row r="15" spans="1:18" s="104" customFormat="1" ht="18" customHeight="1">
      <c r="A15" s="137">
        <v>3</v>
      </c>
      <c r="B15" s="141" t="s">
        <v>45</v>
      </c>
      <c r="C15" s="142" t="s">
        <v>71</v>
      </c>
      <c r="D15" s="138" t="s">
        <v>72</v>
      </c>
      <c r="E15" s="143"/>
      <c r="F15" s="152"/>
      <c r="G15" s="146" t="s">
        <v>36</v>
      </c>
      <c r="H15" s="152"/>
      <c r="I15" s="143" t="s">
        <v>33</v>
      </c>
      <c r="J15" s="152"/>
      <c r="K15" s="109">
        <f>(P15-$M$5)*-1+1</f>
        <v>4</v>
      </c>
      <c r="L15" s="151" t="s">
        <v>54</v>
      </c>
      <c r="M15" s="144" t="s">
        <v>34</v>
      </c>
      <c r="N15" s="139">
        <v>186</v>
      </c>
      <c r="O15" s="140">
        <v>40192</v>
      </c>
      <c r="P15" s="140">
        <v>40200</v>
      </c>
      <c r="Q15" s="140"/>
      <c r="R15" s="137" t="s">
        <v>47</v>
      </c>
    </row>
    <row r="16" spans="1:18" s="104" customFormat="1" ht="18" customHeight="1">
      <c r="A16" s="137">
        <v>13</v>
      </c>
      <c r="B16" s="141" t="s">
        <v>45</v>
      </c>
      <c r="C16" s="142" t="s">
        <v>70</v>
      </c>
      <c r="D16" s="138" t="s">
        <v>73</v>
      </c>
      <c r="E16" s="143" t="s">
        <v>33</v>
      </c>
      <c r="F16" s="152"/>
      <c r="G16" s="146" t="s">
        <v>36</v>
      </c>
      <c r="H16" s="152"/>
      <c r="I16" s="143"/>
      <c r="J16" s="152"/>
      <c r="K16" s="153"/>
      <c r="L16" s="151" t="s">
        <v>51</v>
      </c>
      <c r="M16" s="144" t="s">
        <v>34</v>
      </c>
      <c r="N16" s="139">
        <v>19</v>
      </c>
      <c r="O16" s="140">
        <v>40185</v>
      </c>
      <c r="P16" s="140"/>
      <c r="Q16" s="140"/>
      <c r="R16" s="137" t="s">
        <v>38</v>
      </c>
    </row>
    <row r="17" spans="1:18" s="104" customFormat="1" ht="18" customHeight="1">
      <c r="A17" s="137">
        <v>7</v>
      </c>
      <c r="B17" s="141" t="s">
        <v>45</v>
      </c>
      <c r="C17" s="142" t="s">
        <v>74</v>
      </c>
      <c r="D17" s="138" t="s">
        <v>75</v>
      </c>
      <c r="E17" s="143" t="s">
        <v>33</v>
      </c>
      <c r="F17" s="152"/>
      <c r="G17" s="146"/>
      <c r="H17" s="152"/>
      <c r="I17" s="143" t="s">
        <v>33</v>
      </c>
      <c r="J17" s="152"/>
      <c r="K17" s="109">
        <f>(P17-$M$5)*-1+1</f>
        <v>8</v>
      </c>
      <c r="L17" s="151" t="s">
        <v>52</v>
      </c>
      <c r="M17" s="144" t="s">
        <v>34</v>
      </c>
      <c r="N17" s="139">
        <v>23</v>
      </c>
      <c r="O17" s="140">
        <v>40191</v>
      </c>
      <c r="P17" s="140">
        <v>40196</v>
      </c>
      <c r="Q17" s="140"/>
      <c r="R17" s="137" t="s">
        <v>38</v>
      </c>
    </row>
    <row r="18" spans="1:18" s="104" customFormat="1" ht="18" customHeight="1">
      <c r="A18" s="137">
        <v>13</v>
      </c>
      <c r="B18" s="141" t="s">
        <v>45</v>
      </c>
      <c r="C18" s="142" t="s">
        <v>58</v>
      </c>
      <c r="D18" s="138" t="s">
        <v>76</v>
      </c>
      <c r="E18" s="143" t="s">
        <v>33</v>
      </c>
      <c r="F18" s="152"/>
      <c r="G18" s="146" t="s">
        <v>36</v>
      </c>
      <c r="H18" s="152"/>
      <c r="I18" s="143"/>
      <c r="J18" s="152"/>
      <c r="K18" s="153"/>
      <c r="L18" s="151" t="s">
        <v>77</v>
      </c>
      <c r="M18" s="144" t="s">
        <v>34</v>
      </c>
      <c r="N18" s="139">
        <v>40</v>
      </c>
      <c r="O18" s="140">
        <v>40200</v>
      </c>
      <c r="P18" s="140"/>
      <c r="Q18" s="140"/>
      <c r="R18" s="137" t="s">
        <v>38</v>
      </c>
    </row>
    <row r="19" spans="1:18" s="104" customFormat="1" ht="18" customHeight="1">
      <c r="A19" s="137">
        <v>5</v>
      </c>
      <c r="B19" s="141" t="s">
        <v>45</v>
      </c>
      <c r="C19" s="142" t="s">
        <v>78</v>
      </c>
      <c r="D19" s="138" t="s">
        <v>79</v>
      </c>
      <c r="E19" s="143" t="s">
        <v>33</v>
      </c>
      <c r="F19" s="152"/>
      <c r="G19" s="146" t="s">
        <v>36</v>
      </c>
      <c r="H19" s="152"/>
      <c r="I19" s="143"/>
      <c r="J19" s="152"/>
      <c r="K19" s="153"/>
      <c r="L19" s="151" t="s">
        <v>40</v>
      </c>
      <c r="M19" s="144" t="s">
        <v>34</v>
      </c>
      <c r="N19" s="139">
        <v>67</v>
      </c>
      <c r="O19" s="140">
        <v>40200</v>
      </c>
      <c r="P19" s="140"/>
      <c r="Q19" s="140"/>
      <c r="R19" s="137" t="s">
        <v>38</v>
      </c>
    </row>
    <row r="25" spans="1:18" s="105" customFormat="1" ht="18" customHeight="1">
      <c r="A25" s="127"/>
      <c r="B25" s="127"/>
      <c r="C25" s="128"/>
      <c r="D25" s="128"/>
      <c r="E25" s="127"/>
      <c r="F25" s="128"/>
      <c r="G25" s="129"/>
      <c r="H25" s="128"/>
      <c r="I25" s="128"/>
      <c r="J25" s="133"/>
      <c r="K25" s="130"/>
      <c r="L25" s="128"/>
      <c r="M25" s="128"/>
      <c r="N25" s="127"/>
      <c r="O25" s="131"/>
      <c r="P25" s="131"/>
      <c r="Q25" s="127"/>
      <c r="R25" s="127"/>
    </row>
    <row r="26" spans="1:18" s="105" customFormat="1" ht="18" customHeight="1">
      <c r="A26" s="127"/>
      <c r="B26" s="127"/>
      <c r="C26" s="128"/>
      <c r="D26" s="128"/>
      <c r="E26" s="127"/>
      <c r="F26" s="128"/>
      <c r="G26" s="129"/>
      <c r="H26" s="128"/>
      <c r="I26" s="128"/>
      <c r="J26" s="133"/>
      <c r="K26" s="130"/>
      <c r="L26" s="128"/>
      <c r="M26" s="128"/>
      <c r="N26" s="127"/>
      <c r="O26" s="131"/>
      <c r="P26" s="131"/>
      <c r="Q26" s="127"/>
      <c r="R26" s="127"/>
    </row>
    <row r="27" spans="1:18" s="44" customFormat="1" ht="12.75">
      <c r="A27" s="77" t="s">
        <v>39</v>
      </c>
      <c r="B27" s="79"/>
      <c r="C27" s="80"/>
      <c r="D27" s="81"/>
      <c r="E27" s="78"/>
      <c r="F27" s="78"/>
      <c r="G27" s="78"/>
      <c r="H27" s="78"/>
      <c r="I27" s="78"/>
      <c r="J27" s="83"/>
      <c r="K27" s="91"/>
      <c r="L27" s="78"/>
      <c r="M27" s="78"/>
      <c r="N27" s="82"/>
      <c r="O27" s="82"/>
      <c r="P27" s="99"/>
      <c r="Q27" s="83"/>
      <c r="R27" s="7"/>
    </row>
    <row r="28" spans="1:18" s="44" customFormat="1" ht="12.75">
      <c r="A28" s="3" t="s">
        <v>21</v>
      </c>
      <c r="B28" s="4"/>
      <c r="C28" s="4"/>
      <c r="D28" s="4"/>
      <c r="E28" s="3"/>
      <c r="F28" s="3"/>
      <c r="G28" s="3"/>
      <c r="H28" s="3"/>
      <c r="I28" s="3"/>
      <c r="J28" s="3"/>
      <c r="K28" s="92"/>
      <c r="L28" s="6"/>
      <c r="M28" s="6"/>
      <c r="N28" s="8"/>
      <c r="O28" s="6"/>
      <c r="P28" s="100"/>
      <c r="Q28" s="7"/>
      <c r="R28" s="7"/>
    </row>
    <row r="29" spans="1:18" s="44" customFormat="1" ht="12.75">
      <c r="A29" s="46" t="s">
        <v>22</v>
      </c>
      <c r="B29" s="7"/>
      <c r="C29" s="45"/>
      <c r="D29" s="45"/>
      <c r="E29" s="47"/>
      <c r="F29" s="47"/>
      <c r="G29" s="47"/>
      <c r="H29" s="48"/>
      <c r="I29" s="49"/>
      <c r="J29" s="3"/>
      <c r="K29" s="92"/>
      <c r="L29" s="6"/>
      <c r="M29" s="6"/>
      <c r="N29" s="8"/>
      <c r="O29" s="45"/>
      <c r="P29" s="100"/>
      <c r="Q29" s="7"/>
      <c r="R29" s="7"/>
    </row>
    <row r="30" spans="1:18" s="44" customFormat="1" ht="13.5" thickBot="1">
      <c r="A30" s="46"/>
      <c r="B30" s="7"/>
      <c r="C30" s="45"/>
      <c r="D30" s="45"/>
      <c r="E30" s="47"/>
      <c r="F30" s="47"/>
      <c r="G30" s="47"/>
      <c r="H30" s="48"/>
      <c r="I30" s="49"/>
      <c r="J30" s="3"/>
      <c r="K30" s="92"/>
      <c r="L30" s="6"/>
      <c r="M30" s="6"/>
      <c r="N30" s="8"/>
      <c r="O30" s="45"/>
      <c r="P30" s="100"/>
      <c r="Q30" s="7"/>
      <c r="R30" s="7"/>
    </row>
    <row r="31" spans="1:18" s="44" customFormat="1" ht="14.25" thickBot="1" thickTop="1">
      <c r="A31" s="173" t="s">
        <v>23</v>
      </c>
      <c r="B31" s="174"/>
      <c r="C31" s="174"/>
      <c r="D31" s="174"/>
      <c r="E31" s="174"/>
      <c r="F31" s="174"/>
      <c r="G31" s="174"/>
      <c r="H31" s="10"/>
      <c r="I31" s="57"/>
      <c r="J31" s="4"/>
      <c r="K31" s="93"/>
      <c r="L31" s="6"/>
      <c r="M31" s="6"/>
      <c r="N31" s="11"/>
      <c r="O31" s="11"/>
      <c r="P31" s="100"/>
      <c r="Q31" s="7"/>
      <c r="R31" s="7"/>
    </row>
    <row r="32" spans="1:18" s="44" customFormat="1" ht="14.25" thickBot="1" thickTop="1">
      <c r="A32" s="14"/>
      <c r="B32" s="16"/>
      <c r="C32" s="9"/>
      <c r="D32" s="4"/>
      <c r="E32" s="64" t="s">
        <v>24</v>
      </c>
      <c r="F32" s="4"/>
      <c r="G32" s="72" t="s">
        <v>25</v>
      </c>
      <c r="H32" s="22"/>
      <c r="I32" s="57"/>
      <c r="J32" s="4"/>
      <c r="K32" s="94"/>
      <c r="L32" s="51"/>
      <c r="M32" s="6"/>
      <c r="N32" s="11"/>
      <c r="O32" s="6"/>
      <c r="P32" s="100"/>
      <c r="Q32" s="7"/>
      <c r="R32" s="12"/>
    </row>
    <row r="33" spans="1:18" s="44" customFormat="1" ht="13.5" thickTop="1">
      <c r="A33" s="60" t="s">
        <v>26</v>
      </c>
      <c r="B33" s="50"/>
      <c r="C33" s="9"/>
      <c r="D33" s="4"/>
      <c r="E33" s="65">
        <v>3</v>
      </c>
      <c r="F33" s="120"/>
      <c r="G33" s="110">
        <v>270</v>
      </c>
      <c r="H33" s="111"/>
      <c r="I33" s="58"/>
      <c r="J33" s="4"/>
      <c r="K33" s="93"/>
      <c r="L33" s="6"/>
      <c r="M33" s="6"/>
      <c r="N33" s="6"/>
      <c r="O33" s="6"/>
      <c r="P33" s="100"/>
      <c r="Q33" s="7"/>
      <c r="R33" s="12"/>
    </row>
    <row r="34" spans="1:18" s="44" customFormat="1" ht="12.75">
      <c r="A34" s="60" t="s">
        <v>27</v>
      </c>
      <c r="B34" s="50"/>
      <c r="C34" s="9"/>
      <c r="D34" s="4"/>
      <c r="E34" s="66">
        <v>3</v>
      </c>
      <c r="F34" s="121"/>
      <c r="G34" s="112">
        <v>130</v>
      </c>
      <c r="H34" s="113"/>
      <c r="I34" s="58"/>
      <c r="J34" s="4"/>
      <c r="K34" s="93"/>
      <c r="L34" s="4"/>
      <c r="M34" s="6"/>
      <c r="N34" s="51"/>
      <c r="O34" s="45"/>
      <c r="P34" s="101"/>
      <c r="Q34" s="12"/>
      <c r="R34" s="12"/>
    </row>
    <row r="35" spans="1:18" s="44" customFormat="1" ht="12.75">
      <c r="A35" s="169" t="s">
        <v>28</v>
      </c>
      <c r="B35" s="170"/>
      <c r="C35" s="170"/>
      <c r="D35" s="171"/>
      <c r="E35" s="66">
        <v>1</v>
      </c>
      <c r="F35" s="121"/>
      <c r="G35" s="66">
        <v>65</v>
      </c>
      <c r="H35" s="113"/>
      <c r="I35" s="58"/>
      <c r="J35" s="134"/>
      <c r="K35" s="95"/>
      <c r="L35" s="7"/>
      <c r="M35" s="6"/>
      <c r="N35" s="13"/>
      <c r="O35" s="6"/>
      <c r="P35" s="101"/>
      <c r="Q35" s="12"/>
      <c r="R35" s="12"/>
    </row>
    <row r="36" spans="1:18" s="44" customFormat="1" ht="13.5" thickBot="1">
      <c r="A36" s="56" t="s">
        <v>29</v>
      </c>
      <c r="B36" s="61"/>
      <c r="C36" s="62"/>
      <c r="D36" s="63"/>
      <c r="E36" s="73">
        <f>E33+E34-E35-E41</f>
        <v>3</v>
      </c>
      <c r="F36" s="122"/>
      <c r="G36" s="73">
        <f>G33+G34-G35-G41</f>
        <v>126</v>
      </c>
      <c r="H36" s="114"/>
      <c r="I36" s="58"/>
      <c r="J36" s="135"/>
      <c r="K36" s="172"/>
      <c r="L36" s="172"/>
      <c r="M36" s="6"/>
      <c r="N36" s="13"/>
      <c r="O36" s="13"/>
      <c r="P36" s="101"/>
      <c r="Q36" s="12"/>
      <c r="R36" s="12"/>
    </row>
    <row r="37" spans="1:18" s="44" customFormat="1" ht="14.25" thickBot="1" thickTop="1">
      <c r="A37" s="56"/>
      <c r="B37" s="61"/>
      <c r="C37" s="62"/>
      <c r="D37" s="84"/>
      <c r="E37" s="85"/>
      <c r="F37" s="19"/>
      <c r="G37" s="85"/>
      <c r="H37" s="86"/>
      <c r="I37" s="58"/>
      <c r="J37" s="135"/>
      <c r="K37" s="87"/>
      <c r="L37" s="18"/>
      <c r="M37" s="6"/>
      <c r="N37" s="13"/>
      <c r="O37" s="13"/>
      <c r="P37" s="101"/>
      <c r="Q37" s="12"/>
      <c r="R37" s="12"/>
    </row>
    <row r="38" spans="1:18" s="44" customFormat="1" ht="14.25" thickBot="1" thickTop="1">
      <c r="A38" s="173" t="s">
        <v>30</v>
      </c>
      <c r="B38" s="174"/>
      <c r="C38" s="174"/>
      <c r="D38" s="174"/>
      <c r="E38" s="174"/>
      <c r="F38" s="174"/>
      <c r="G38" s="174"/>
      <c r="H38" s="175"/>
      <c r="I38" s="58"/>
      <c r="J38" s="136"/>
      <c r="K38" s="96"/>
      <c r="L38" s="12"/>
      <c r="M38" s="15"/>
      <c r="N38" s="5"/>
      <c r="O38" s="5"/>
      <c r="P38" s="101"/>
      <c r="Q38" s="12"/>
      <c r="R38" s="12"/>
    </row>
    <row r="39" spans="1:18" s="44" customFormat="1" ht="14.25" thickBot="1" thickTop="1">
      <c r="A39" s="14"/>
      <c r="B39" s="16"/>
      <c r="C39" s="9"/>
      <c r="D39" s="4"/>
      <c r="E39" s="67" t="s">
        <v>24</v>
      </c>
      <c r="F39" s="4"/>
      <c r="G39" s="74" t="s">
        <v>25</v>
      </c>
      <c r="H39" s="41"/>
      <c r="I39" s="59"/>
      <c r="J39" s="4"/>
      <c r="K39" s="93"/>
      <c r="L39" s="6"/>
      <c r="M39" s="6"/>
      <c r="P39" s="102"/>
      <c r="Q39" s="12"/>
      <c r="R39" s="12"/>
    </row>
    <row r="40" spans="1:18" s="44" customFormat="1" ht="16.5" thickTop="1">
      <c r="A40" s="60" t="s">
        <v>26</v>
      </c>
      <c r="B40" s="9"/>
      <c r="C40" s="9"/>
      <c r="D40" s="4"/>
      <c r="E40" s="68">
        <v>5</v>
      </c>
      <c r="F40" s="20"/>
      <c r="G40" s="75">
        <v>271</v>
      </c>
      <c r="H40" s="52"/>
      <c r="I40" s="57"/>
      <c r="J40" s="4"/>
      <c r="K40" s="93"/>
      <c r="L40" s="4"/>
      <c r="M40" s="168" t="s">
        <v>62</v>
      </c>
      <c r="N40" s="168"/>
      <c r="O40" s="13"/>
      <c r="P40" s="155"/>
      <c r="Q40" s="12"/>
      <c r="R40" s="12"/>
    </row>
    <row r="41" spans="1:17" ht="15.75">
      <c r="A41" s="60" t="s">
        <v>27</v>
      </c>
      <c r="B41" s="9"/>
      <c r="C41" s="9"/>
      <c r="D41" s="4"/>
      <c r="E41" s="69">
        <v>2</v>
      </c>
      <c r="F41" s="18"/>
      <c r="G41" s="76">
        <f>186+23</f>
        <v>209</v>
      </c>
      <c r="H41" s="53"/>
      <c r="I41" s="57"/>
      <c r="J41" s="4"/>
      <c r="K41" s="93"/>
      <c r="L41" s="6"/>
      <c r="M41" s="168" t="s">
        <v>63</v>
      </c>
      <c r="N41" s="168"/>
      <c r="O41" s="13"/>
      <c r="P41" s="155"/>
      <c r="Q41" s="12"/>
    </row>
    <row r="42" spans="1:17" ht="15.75">
      <c r="A42" s="169" t="s">
        <v>31</v>
      </c>
      <c r="B42" s="170"/>
      <c r="C42" s="170"/>
      <c r="D42" s="171"/>
      <c r="E42" s="69"/>
      <c r="F42" s="18"/>
      <c r="G42" s="76"/>
      <c r="H42" s="53"/>
      <c r="I42" s="57"/>
      <c r="J42" s="4"/>
      <c r="K42" s="93"/>
      <c r="L42" s="6"/>
      <c r="M42" s="158" t="s">
        <v>53</v>
      </c>
      <c r="N42" s="158"/>
      <c r="O42" s="13"/>
      <c r="P42" s="156"/>
      <c r="Q42" s="12"/>
    </row>
    <row r="43" spans="1:16" ht="13.5" thickBot="1">
      <c r="A43" s="56" t="s">
        <v>32</v>
      </c>
      <c r="B43" s="17"/>
      <c r="C43" s="17"/>
      <c r="D43" s="17"/>
      <c r="E43" s="70">
        <f>E40+E41-E42</f>
        <v>7</v>
      </c>
      <c r="F43" s="122"/>
      <c r="G43" s="73">
        <f>G40+G41-G42</f>
        <v>480</v>
      </c>
      <c r="H43" s="54"/>
      <c r="I43"/>
      <c r="K43"/>
      <c r="L43"/>
      <c r="M43"/>
      <c r="N43"/>
      <c r="P43"/>
    </row>
    <row r="44" spans="9:16" ht="13.5" thickTop="1">
      <c r="I44"/>
      <c r="K44"/>
      <c r="L44"/>
      <c r="M44"/>
      <c r="N44"/>
      <c r="P44"/>
    </row>
    <row r="54" ht="12.75">
      <c r="E54" s="124"/>
    </row>
    <row r="55" ht="12.75">
      <c r="E55" s="124"/>
    </row>
    <row r="56" ht="12.75">
      <c r="E56" s="124"/>
    </row>
    <row r="57" ht="12.75">
      <c r="E57" s="124"/>
    </row>
    <row r="58" ht="12.75">
      <c r="E58" s="124"/>
    </row>
  </sheetData>
  <sheetProtection/>
  <mergeCells count="10">
    <mergeCell ref="P2:Q2"/>
    <mergeCell ref="E3:N3"/>
    <mergeCell ref="E7:K7"/>
    <mergeCell ref="M40:N40"/>
    <mergeCell ref="A42:D42"/>
    <mergeCell ref="K36:L36"/>
    <mergeCell ref="A38:H38"/>
    <mergeCell ref="M41:N41"/>
    <mergeCell ref="A31:G31"/>
    <mergeCell ref="A35:D3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2010-01-25T18:27:18Z</dcterms:modified>
  <cp:category/>
  <cp:version/>
  <cp:contentType/>
  <cp:contentStatus/>
</cp:coreProperties>
</file>